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E\ownCloud\Actions jeunes\Busy&amp;Ness\Outil Busy &amp; Ness\"/>
    </mc:Choice>
  </mc:AlternateContent>
  <bookViews>
    <workbookView xWindow="0" yWindow="0" windowWidth="23040" windowHeight="8808" activeTab="2"/>
  </bookViews>
  <sheets>
    <sheet name="Hypothèse CA " sheetId="1" r:id="rId1"/>
    <sheet name="Compte de résultat prévisionnel" sheetId="2" r:id="rId2"/>
    <sheet name="Plan de financement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D30" i="3"/>
  <c r="C30" i="3"/>
  <c r="B30" i="3"/>
  <c r="D20" i="3"/>
  <c r="C20" i="3"/>
  <c r="C31" i="3" s="1"/>
  <c r="B20" i="3"/>
  <c r="B31" i="3" s="1"/>
  <c r="D16" i="2"/>
  <c r="D19" i="2" s="1"/>
  <c r="D22" i="2" s="1"/>
  <c r="D25" i="2" s="1"/>
  <c r="D26" i="2" s="1"/>
  <c r="D13" i="2"/>
  <c r="C13" i="2"/>
  <c r="C16" i="2" s="1"/>
  <c r="C19" i="2" s="1"/>
  <c r="C22" i="2" s="1"/>
  <c r="C25" i="2" s="1"/>
  <c r="C26" i="2" s="1"/>
  <c r="D7" i="2"/>
  <c r="C7" i="2"/>
  <c r="B7" i="2"/>
  <c r="B13" i="2" s="1"/>
  <c r="B16" i="2" s="1"/>
  <c r="B19" i="2" s="1"/>
  <c r="B22" i="2" s="1"/>
  <c r="B25" i="2" s="1"/>
  <c r="B26" i="2" s="1"/>
  <c r="D5" i="2"/>
  <c r="C5" i="2"/>
  <c r="B5" i="2"/>
</calcChain>
</file>

<file path=xl/sharedStrings.xml><?xml version="1.0" encoding="utf-8"?>
<sst xmlns="http://schemas.openxmlformats.org/spreadsheetml/2006/main" count="69" uniqueCount="65">
  <si>
    <t>HYPOTHÈSES D'ACTIVITÉ</t>
  </si>
  <si>
    <t>Principaux postes du compte résultat prévisionnel</t>
  </si>
  <si>
    <t>Année 1</t>
  </si>
  <si>
    <t>Panier moyen / jour (1)</t>
  </si>
  <si>
    <t>Nombre de clients / jour (2)</t>
  </si>
  <si>
    <t>Nombre de jours d’ouverture / semaine</t>
  </si>
  <si>
    <t>Nombre de jours d’ouverture / an (3)</t>
  </si>
  <si>
    <t>Chiffre d'affaires  HT 
(1 x 2 x 3)</t>
  </si>
  <si>
    <t>COMPTE DE RÉSULTAT PRÉVISIONNEL SIMPLIFIÉ</t>
  </si>
  <si>
    <t>Année 2</t>
  </si>
  <si>
    <t>Année 3</t>
  </si>
  <si>
    <t>(1) Ventes de marchandises</t>
  </si>
  <si>
    <t>(2) Production</t>
  </si>
  <si>
    <t>(3) Achats de marchandises et variation de stock</t>
  </si>
  <si>
    <t>(4) Loyer et charges locatives</t>
  </si>
  <si>
    <t>(5) Honoraires et assurances</t>
  </si>
  <si>
    <t>(6) Publicité et frais commerciaux</t>
  </si>
  <si>
    <t>(7) Loyers de crédit bail</t>
  </si>
  <si>
    <t>(8) Fournitures et autres charges</t>
  </si>
  <si>
    <t>(9) Salaires et charges sociales</t>
  </si>
  <si>
    <t>(10) Impôts et Taxes</t>
  </si>
  <si>
    <t>(11) Dotations aux amortissements</t>
  </si>
  <si>
    <t>(12) Dotations aux provisions</t>
  </si>
  <si>
    <t>(13) Frais financiers</t>
  </si>
  <si>
    <t>(14) Produits Financiers</t>
  </si>
  <si>
    <t>(15) Impôts sur les bénéfices</t>
  </si>
  <si>
    <t>(16) Dividendes</t>
  </si>
  <si>
    <r>
      <t xml:space="preserve">CHIFFRE D'AFFAIRES (CA)
</t>
    </r>
    <r>
      <rPr>
        <i/>
        <sz val="10"/>
        <color theme="1"/>
        <rFont val="Arial"/>
        <family val="2"/>
      </rPr>
      <t>CA = (1)+(2)</t>
    </r>
  </si>
  <si>
    <r>
      <t xml:space="preserve">MARGE BRUTE (MB)
</t>
    </r>
    <r>
      <rPr>
        <i/>
        <sz val="10"/>
        <color theme="1"/>
        <rFont val="Arial"/>
        <family val="2"/>
      </rPr>
      <t>MB = CA - (3)</t>
    </r>
  </si>
  <si>
    <r>
      <t xml:space="preserve">VALEUR AJOUTÉE (VA)
</t>
    </r>
    <r>
      <rPr>
        <i/>
        <sz val="10"/>
        <color theme="1"/>
        <rFont val="Arial"/>
        <family val="2"/>
      </rPr>
      <t>VA = MB - (4) - (5) - (6) - (7) - (8)</t>
    </r>
  </si>
  <si>
    <r>
      <t xml:space="preserve">EXCÉDENT BRUT D'EXPLOITATION (EBE)
</t>
    </r>
    <r>
      <rPr>
        <i/>
        <sz val="10"/>
        <color theme="1"/>
        <rFont val="Arial"/>
        <family val="2"/>
      </rPr>
      <t>EBE = VA - (9) - (10)</t>
    </r>
  </si>
  <si>
    <r>
      <t xml:space="preserve">RÉSULTAT D'EXPLOITATION (RE)
</t>
    </r>
    <r>
      <rPr>
        <i/>
        <sz val="10"/>
        <color theme="1"/>
        <rFont val="Arial"/>
        <family val="2"/>
      </rPr>
      <t>RE = EBE - (11) - (12)</t>
    </r>
  </si>
  <si>
    <r>
      <t xml:space="preserve">RÉSULTAT COURANT AVANT IMPÔTS (RCAI)
</t>
    </r>
    <r>
      <rPr>
        <i/>
        <sz val="10"/>
        <color theme="1"/>
        <rFont val="Arial"/>
        <family val="2"/>
      </rPr>
      <t>RCAI = RE - (13) + (14)</t>
    </r>
  </si>
  <si>
    <r>
      <t xml:space="preserve">RÉSULTAT NET (RN)
</t>
    </r>
    <r>
      <rPr>
        <i/>
        <sz val="10"/>
        <color theme="1"/>
        <rFont val="Arial"/>
        <family val="2"/>
      </rPr>
      <t>RN = RCAI - (15) - (16)</t>
    </r>
  </si>
  <si>
    <r>
      <t xml:space="preserve">CAPACITÉ D'AUTOFINANCEMENT (CAF)
</t>
    </r>
    <r>
      <rPr>
        <i/>
        <sz val="10"/>
        <color theme="1"/>
        <rFont val="Arial"/>
        <family val="2"/>
      </rPr>
      <t>CAF = RN + (11) + (12)</t>
    </r>
  </si>
  <si>
    <r>
      <rPr>
        <b/>
        <sz val="10"/>
        <rFont val="Arial"/>
        <family val="2"/>
      </rPr>
      <t xml:space="preserve">TABLEAU EMPLOIS - RESSOURCES </t>
    </r>
    <r>
      <rPr>
        <b/>
        <sz val="12"/>
        <rFont val="Arial"/>
        <family val="2"/>
      </rPr>
      <t xml:space="preserve">
PLAN DE FINANCEMENT</t>
    </r>
  </si>
  <si>
    <t>EMPLOIS</t>
  </si>
  <si>
    <t>Immobilisations incorporelles HT</t>
  </si>
  <si>
    <t>Frais de premier établissement</t>
  </si>
  <si>
    <t>Recherche et développement</t>
  </si>
  <si>
    <t>Fonds de commerce</t>
  </si>
  <si>
    <t>Droit au bail</t>
  </si>
  <si>
    <t>Immobilisations corporelles HT</t>
  </si>
  <si>
    <t>Terrains</t>
  </si>
  <si>
    <t>Bâtiments</t>
  </si>
  <si>
    <t>Frais d'installation et d'aménagements</t>
  </si>
  <si>
    <t>Matériel informatique et outillage</t>
  </si>
  <si>
    <t>Matériel de bureau et mobilier</t>
  </si>
  <si>
    <t>Immobilisations financières</t>
  </si>
  <si>
    <t>Besoin en fonds de roulement Année 1</t>
  </si>
  <si>
    <t>Variations du BFR Année 2 et Année 3</t>
  </si>
  <si>
    <t>Distribution de dividendes</t>
  </si>
  <si>
    <r>
      <t>Remboursement emprunts</t>
    </r>
    <r>
      <rPr>
        <sz val="10"/>
        <rFont val="Arial"/>
        <family val="2"/>
      </rPr>
      <t xml:space="preserve"> (capital)</t>
    </r>
  </si>
  <si>
    <t>TOTAL DES BESOINS</t>
  </si>
  <si>
    <t>RESSOURCES</t>
  </si>
  <si>
    <t>Capitaux propres</t>
  </si>
  <si>
    <t>En nature</t>
  </si>
  <si>
    <t>En numéraire</t>
  </si>
  <si>
    <t>Subventions d'équipement</t>
  </si>
  <si>
    <t>Comptes courants d'associés</t>
  </si>
  <si>
    <t>Emprunt bancaire à MLT</t>
  </si>
  <si>
    <t>Concours bancaire à CT</t>
  </si>
  <si>
    <t>Capacité d'autofinancement</t>
  </si>
  <si>
    <t>TOTAL DES RESSOURCES</t>
  </si>
  <si>
    <t>DIFFERENCES ANNUELLES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</si>
</sst>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5" fontId="4" fillId="0" borderId="4" xfId="1" applyNumberFormat="1" applyFont="1" applyFill="1" applyBorder="1" applyAlignment="1">
      <alignment horizontal="right" vertical="center" indent="2"/>
    </xf>
    <xf numFmtId="0" fontId="4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right" vertical="center" indent="2"/>
    </xf>
    <xf numFmtId="41" fontId="4" fillId="0" borderId="5" xfId="1" applyNumberFormat="1" applyFont="1" applyFill="1" applyBorder="1" applyAlignment="1">
      <alignment horizontal="right" vertical="center" indent="2"/>
    </xf>
    <xf numFmtId="5" fontId="4" fillId="0" borderId="5" xfId="1" applyNumberFormat="1" applyFont="1" applyFill="1" applyBorder="1" applyAlignment="1">
      <alignment horizontal="right" vertical="center" indent="2"/>
    </xf>
    <xf numFmtId="5" fontId="4" fillId="3" borderId="5" xfId="1" applyNumberFormat="1" applyFont="1" applyFill="1" applyBorder="1" applyAlignment="1">
      <alignment horizontal="right" vertical="center" indent="2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3" fontId="0" fillId="0" borderId="8" xfId="1" applyFont="1" applyFill="1" applyBorder="1" applyAlignment="1">
      <alignment vertical="center" wrapText="1"/>
    </xf>
    <xf numFmtId="43" fontId="0" fillId="0" borderId="4" xfId="1" applyFont="1" applyFill="1" applyBorder="1" applyAlignment="1">
      <alignment vertical="center" wrapText="1"/>
    </xf>
    <xf numFmtId="43" fontId="3" fillId="0" borderId="5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3" fontId="4" fillId="0" borderId="4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0" xfId="0" applyFont="1" applyFill="1"/>
    <xf numFmtId="0" fontId="6" fillId="4" borderId="5" xfId="0" applyFont="1" applyFill="1" applyBorder="1" applyAlignment="1">
      <alignment vertical="center" wrapText="1"/>
    </xf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43" fontId="4" fillId="0" borderId="9" xfId="1" applyFont="1" applyFill="1" applyBorder="1"/>
    <xf numFmtId="43" fontId="4" fillId="0" borderId="8" xfId="1" applyFont="1" applyFill="1" applyBorder="1"/>
    <xf numFmtId="0" fontId="3" fillId="0" borderId="4" xfId="0" applyFont="1" applyFill="1" applyBorder="1" applyAlignment="1">
      <alignment vertical="top" wrapText="1"/>
    </xf>
    <xf numFmtId="43" fontId="0" fillId="0" borderId="10" xfId="1" applyFont="1" applyFill="1" applyBorder="1"/>
    <xf numFmtId="43" fontId="0" fillId="0" borderId="4" xfId="1" applyFont="1" applyFill="1" applyBorder="1"/>
    <xf numFmtId="0" fontId="0" fillId="0" borderId="4" xfId="0" applyFill="1" applyBorder="1" applyAlignment="1">
      <alignment horizontal="left" vertical="top" wrapText="1" indent="3"/>
    </xf>
    <xf numFmtId="43" fontId="0" fillId="0" borderId="4" xfId="1" applyFont="1" applyFill="1" applyBorder="1" applyAlignment="1"/>
    <xf numFmtId="0" fontId="3" fillId="2" borderId="8" xfId="0" applyFont="1" applyFill="1" applyBorder="1" applyAlignment="1">
      <alignment vertical="center" wrapText="1"/>
    </xf>
    <xf numFmtId="43" fontId="3" fillId="0" borderId="9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5" fillId="5" borderId="8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 indent="3"/>
    </xf>
    <xf numFmtId="0" fontId="3" fillId="0" borderId="7" xfId="0" applyFont="1" applyFill="1" applyBorder="1" applyAlignment="1">
      <alignment vertical="top" wrapText="1"/>
    </xf>
    <xf numFmtId="43" fontId="0" fillId="0" borderId="3" xfId="1" applyFont="1" applyFill="1" applyBorder="1"/>
    <xf numFmtId="43" fontId="0" fillId="0" borderId="12" xfId="1" applyFont="1" applyFill="1" applyBorder="1"/>
    <xf numFmtId="43" fontId="3" fillId="0" borderId="5" xfId="1" applyFont="1" applyFill="1" applyBorder="1" applyAlignment="1">
      <alignment vertical="center"/>
    </xf>
    <xf numFmtId="43" fontId="3" fillId="0" borderId="6" xfId="1" applyFont="1" applyFill="1" applyBorder="1" applyAlignment="1">
      <alignment vertical="center"/>
    </xf>
    <xf numFmtId="43" fontId="3" fillId="0" borderId="5" xfId="1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3" sqref="B23"/>
    </sheetView>
  </sheetViews>
  <sheetFormatPr baseColWidth="10" defaultRowHeight="14.4" x14ac:dyDescent="0.3"/>
  <cols>
    <col min="1" max="1" width="26.21875" customWidth="1"/>
    <col min="2" max="2" width="29" customWidth="1"/>
  </cols>
  <sheetData>
    <row r="1" spans="1:2" ht="15.6" x14ac:dyDescent="0.3">
      <c r="A1" s="48" t="s">
        <v>0</v>
      </c>
      <c r="B1" s="49"/>
    </row>
    <row r="2" spans="1:2" ht="26.4" x14ac:dyDescent="0.3">
      <c r="A2" s="1" t="s">
        <v>1</v>
      </c>
      <c r="B2" s="2" t="s">
        <v>2</v>
      </c>
    </row>
    <row r="3" spans="1:2" ht="39.6" x14ac:dyDescent="0.3">
      <c r="A3" s="3" t="s">
        <v>3</v>
      </c>
      <c r="B3" s="4"/>
    </row>
    <row r="4" spans="1:2" ht="39.6" x14ac:dyDescent="0.3">
      <c r="A4" s="5" t="s">
        <v>4</v>
      </c>
      <c r="B4" s="6"/>
    </row>
    <row r="5" spans="1:2" ht="26.4" x14ac:dyDescent="0.3">
      <c r="A5" s="5" t="s">
        <v>5</v>
      </c>
      <c r="B5" s="6"/>
    </row>
    <row r="6" spans="1:2" ht="26.4" x14ac:dyDescent="0.3">
      <c r="A6" s="5" t="s">
        <v>6</v>
      </c>
      <c r="B6" s="6"/>
    </row>
    <row r="7" spans="1:2" ht="52.8" x14ac:dyDescent="0.3">
      <c r="A7" s="5" t="s">
        <v>7</v>
      </c>
      <c r="B7" s="7"/>
    </row>
    <row r="8" spans="1:2" x14ac:dyDescent="0.3">
      <c r="A8" s="5"/>
      <c r="B8" s="8"/>
    </row>
    <row r="9" spans="1:2" x14ac:dyDescent="0.3">
      <c r="A9" s="5"/>
      <c r="B9" s="9"/>
    </row>
    <row r="10" spans="1:2" x14ac:dyDescent="0.3">
      <c r="A10" s="5"/>
      <c r="B10" s="9"/>
    </row>
    <row r="11" spans="1:2" x14ac:dyDescent="0.3">
      <c r="A11" s="5"/>
      <c r="B11" s="9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3" workbookViewId="0">
      <selection activeCell="C34" sqref="C34"/>
    </sheetView>
  </sheetViews>
  <sheetFormatPr baseColWidth="10" defaultRowHeight="14.4" x14ac:dyDescent="0.3"/>
  <cols>
    <col min="1" max="1" width="22.77734375" style="21" customWidth="1"/>
    <col min="2" max="2" width="24.21875" customWidth="1"/>
    <col min="3" max="3" width="31" customWidth="1"/>
    <col min="4" max="4" width="27.5546875" customWidth="1"/>
  </cols>
  <sheetData>
    <row r="1" spans="1:4" ht="15.6" x14ac:dyDescent="0.3">
      <c r="A1" s="48" t="s">
        <v>8</v>
      </c>
      <c r="B1" s="49"/>
      <c r="C1" s="49"/>
      <c r="D1" s="50"/>
    </row>
    <row r="2" spans="1:4" x14ac:dyDescent="0.3">
      <c r="A2" s="19"/>
      <c r="B2" s="10" t="s">
        <v>2</v>
      </c>
      <c r="C2" s="11" t="s">
        <v>9</v>
      </c>
      <c r="D2" s="11" t="s">
        <v>10</v>
      </c>
    </row>
    <row r="3" spans="1:4" ht="28.8" x14ac:dyDescent="0.3">
      <c r="A3" s="20" t="s">
        <v>11</v>
      </c>
      <c r="B3" s="12"/>
      <c r="C3" s="13"/>
      <c r="D3" s="12"/>
    </row>
    <row r="4" spans="1:4" x14ac:dyDescent="0.3">
      <c r="A4" s="18" t="s">
        <v>12</v>
      </c>
      <c r="B4" s="13"/>
      <c r="C4" s="13"/>
      <c r="D4" s="13"/>
    </row>
    <row r="5" spans="1:4" ht="39.6" x14ac:dyDescent="0.3">
      <c r="A5" s="22" t="s">
        <v>27</v>
      </c>
      <c r="B5" s="14">
        <f>B3+B4</f>
        <v>0</v>
      </c>
      <c r="C5" s="14">
        <f>C3+C4</f>
        <v>0</v>
      </c>
      <c r="D5" s="14">
        <f>D3+D4</f>
        <v>0</v>
      </c>
    </row>
    <row r="6" spans="1:4" ht="43.2" x14ac:dyDescent="0.3">
      <c r="A6" s="18" t="s">
        <v>13</v>
      </c>
      <c r="B6" s="13"/>
      <c r="C6" s="13"/>
      <c r="D6" s="13"/>
    </row>
    <row r="7" spans="1:4" ht="26.4" x14ac:dyDescent="0.3">
      <c r="A7" s="22" t="s">
        <v>28</v>
      </c>
      <c r="B7" s="14">
        <f>B5-B6</f>
        <v>0</v>
      </c>
      <c r="C7" s="14">
        <f>C5-C6</f>
        <v>0</v>
      </c>
      <c r="D7" s="14">
        <f>D5-D6</f>
        <v>0</v>
      </c>
    </row>
    <row r="8" spans="1:4" ht="28.8" x14ac:dyDescent="0.3">
      <c r="A8" s="15" t="s">
        <v>14</v>
      </c>
      <c r="B8" s="13"/>
      <c r="C8" s="13"/>
      <c r="D8" s="13"/>
    </row>
    <row r="9" spans="1:4" ht="28.8" x14ac:dyDescent="0.3">
      <c r="A9" s="15" t="s">
        <v>15</v>
      </c>
      <c r="B9" s="13"/>
      <c r="C9" s="13"/>
      <c r="D9" s="13"/>
    </row>
    <row r="10" spans="1:4" ht="28.8" x14ac:dyDescent="0.3">
      <c r="A10" s="15" t="s">
        <v>16</v>
      </c>
      <c r="B10" s="13"/>
      <c r="C10" s="13"/>
      <c r="D10" s="13"/>
    </row>
    <row r="11" spans="1:4" x14ac:dyDescent="0.3">
      <c r="A11" s="15" t="s">
        <v>17</v>
      </c>
      <c r="B11" s="13"/>
      <c r="C11" s="13"/>
      <c r="D11" s="13"/>
    </row>
    <row r="12" spans="1:4" ht="28.8" x14ac:dyDescent="0.3">
      <c r="A12" s="15" t="s">
        <v>18</v>
      </c>
      <c r="B12" s="13"/>
      <c r="C12" s="13"/>
      <c r="D12" s="13"/>
    </row>
    <row r="13" spans="1:4" ht="39.6" x14ac:dyDescent="0.3">
      <c r="A13" s="22" t="s">
        <v>29</v>
      </c>
      <c r="B13" s="14">
        <f>B7-B8-B9-B10-B11-B12</f>
        <v>0</v>
      </c>
      <c r="C13" s="14">
        <f>C7-C8-C9-C10-C11-C12</f>
        <v>0</v>
      </c>
      <c r="D13" s="14">
        <f>D7-D8-D9-D10-D11-D12</f>
        <v>0</v>
      </c>
    </row>
    <row r="14" spans="1:4" ht="28.8" x14ac:dyDescent="0.3">
      <c r="A14" s="15" t="s">
        <v>19</v>
      </c>
      <c r="B14" s="16"/>
      <c r="C14" s="16"/>
      <c r="D14" s="16"/>
    </row>
    <row r="15" spans="1:4" x14ac:dyDescent="0.3">
      <c r="A15" s="15" t="s">
        <v>20</v>
      </c>
      <c r="B15" s="13"/>
      <c r="C15" s="13"/>
      <c r="D15" s="13"/>
    </row>
    <row r="16" spans="1:4" ht="39.6" x14ac:dyDescent="0.3">
      <c r="A16" s="22" t="s">
        <v>30</v>
      </c>
      <c r="B16" s="14">
        <f>B13-B14-B15</f>
        <v>0</v>
      </c>
      <c r="C16" s="14">
        <f>C13-C14-C15</f>
        <v>0</v>
      </c>
      <c r="D16" s="14">
        <f>D13-D14-D15</f>
        <v>0</v>
      </c>
    </row>
    <row r="17" spans="1:4" ht="28.8" x14ac:dyDescent="0.3">
      <c r="A17" s="15" t="s">
        <v>21</v>
      </c>
      <c r="B17" s="16"/>
      <c r="C17" s="16"/>
      <c r="D17" s="16"/>
    </row>
    <row r="18" spans="1:4" ht="28.8" x14ac:dyDescent="0.3">
      <c r="A18" s="15" t="s">
        <v>22</v>
      </c>
      <c r="B18" s="13"/>
      <c r="C18" s="13"/>
      <c r="D18" s="13"/>
    </row>
    <row r="19" spans="1:4" ht="39.6" x14ac:dyDescent="0.3">
      <c r="A19" s="22" t="s">
        <v>31</v>
      </c>
      <c r="B19" s="14">
        <f>B16-B17-B18</f>
        <v>0</v>
      </c>
      <c r="C19" s="14">
        <f>C16-C17-C18</f>
        <v>0</v>
      </c>
      <c r="D19" s="17">
        <f>D16-D17-D18</f>
        <v>0</v>
      </c>
    </row>
    <row r="20" spans="1:4" x14ac:dyDescent="0.3">
      <c r="A20" s="15" t="s">
        <v>23</v>
      </c>
      <c r="B20" s="16"/>
      <c r="C20" s="16"/>
      <c r="D20" s="16"/>
    </row>
    <row r="21" spans="1:4" x14ac:dyDescent="0.3">
      <c r="A21" s="15" t="s">
        <v>24</v>
      </c>
      <c r="B21" s="13"/>
      <c r="C21" s="13"/>
      <c r="D21" s="13"/>
    </row>
    <row r="22" spans="1:4" ht="39.6" x14ac:dyDescent="0.3">
      <c r="A22" s="22" t="s">
        <v>32</v>
      </c>
      <c r="B22" s="14">
        <f>B19-B20+B21</f>
        <v>0</v>
      </c>
      <c r="C22" s="14">
        <f>C19-C20+C21</f>
        <v>0</v>
      </c>
      <c r="D22" s="14">
        <f>D19-D20+D21</f>
        <v>0</v>
      </c>
    </row>
    <row r="23" spans="1:4" ht="28.8" x14ac:dyDescent="0.3">
      <c r="A23" s="18" t="s">
        <v>25</v>
      </c>
      <c r="B23" s="16"/>
      <c r="C23" s="16"/>
      <c r="D23" s="16"/>
    </row>
    <row r="24" spans="1:4" x14ac:dyDescent="0.3">
      <c r="A24" s="18" t="s">
        <v>26</v>
      </c>
      <c r="B24" s="13"/>
      <c r="C24" s="13"/>
      <c r="D24" s="13"/>
    </row>
    <row r="25" spans="1:4" ht="26.4" x14ac:dyDescent="0.3">
      <c r="A25" s="22" t="s">
        <v>33</v>
      </c>
      <c r="B25" s="14">
        <f>B22-B23-B24</f>
        <v>0</v>
      </c>
      <c r="C25" s="14">
        <f>C22-C23-C24</f>
        <v>0</v>
      </c>
      <c r="D25" s="14">
        <f>D22-D23-D24</f>
        <v>0</v>
      </c>
    </row>
    <row r="26" spans="1:4" ht="52.8" x14ac:dyDescent="0.3">
      <c r="A26" s="22" t="s">
        <v>34</v>
      </c>
      <c r="B26" s="14">
        <f>B25+B17+B18</f>
        <v>0</v>
      </c>
      <c r="C26" s="14">
        <f>C25+C17+C18</f>
        <v>0</v>
      </c>
      <c r="D26" s="14">
        <f>D25+D17+D18</f>
        <v>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I7" sqref="I7"/>
    </sheetView>
  </sheetViews>
  <sheetFormatPr baseColWidth="10" defaultRowHeight="14.4" x14ac:dyDescent="0.3"/>
  <cols>
    <col min="1" max="1" width="33.109375" customWidth="1"/>
    <col min="2" max="2" width="18.33203125" customWidth="1"/>
    <col min="3" max="3" width="17.33203125" customWidth="1"/>
    <col min="4" max="4" width="19.88671875" customWidth="1"/>
  </cols>
  <sheetData>
    <row r="1" spans="1:4" ht="15.6" x14ac:dyDescent="0.3">
      <c r="A1" s="51" t="s">
        <v>35</v>
      </c>
      <c r="B1" s="49"/>
      <c r="C1" s="49"/>
      <c r="D1" s="50"/>
    </row>
    <row r="2" spans="1:4" x14ac:dyDescent="0.3">
      <c r="A2" s="23"/>
      <c r="B2" s="24" t="s">
        <v>2</v>
      </c>
      <c r="C2" s="24" t="s">
        <v>9</v>
      </c>
      <c r="D2" s="24" t="s">
        <v>10</v>
      </c>
    </row>
    <row r="3" spans="1:4" x14ac:dyDescent="0.3">
      <c r="A3" s="45" t="s">
        <v>36</v>
      </c>
      <c r="B3" s="25"/>
      <c r="C3" s="26"/>
      <c r="D3" s="25"/>
    </row>
    <row r="4" spans="1:4" ht="52.8" x14ac:dyDescent="0.3">
      <c r="A4" s="27" t="s">
        <v>37</v>
      </c>
      <c r="B4" s="28"/>
      <c r="C4" s="29"/>
      <c r="D4" s="28"/>
    </row>
    <row r="5" spans="1:4" ht="28.8" x14ac:dyDescent="0.3">
      <c r="A5" s="30" t="s">
        <v>38</v>
      </c>
      <c r="B5" s="28"/>
      <c r="C5" s="29"/>
      <c r="D5" s="28"/>
    </row>
    <row r="6" spans="1:4" ht="28.8" x14ac:dyDescent="0.3">
      <c r="A6" s="30" t="s">
        <v>39</v>
      </c>
      <c r="B6" s="28"/>
      <c r="C6" s="29"/>
      <c r="D6" s="28"/>
    </row>
    <row r="7" spans="1:4" ht="57.6" x14ac:dyDescent="0.3">
      <c r="A7" s="30" t="s">
        <v>40</v>
      </c>
      <c r="B7" s="28"/>
      <c r="C7" s="31"/>
      <c r="D7" s="28"/>
    </row>
    <row r="8" spans="1:4" ht="28.8" x14ac:dyDescent="0.3">
      <c r="A8" s="30" t="s">
        <v>41</v>
      </c>
      <c r="B8" s="28"/>
      <c r="C8" s="29"/>
      <c r="D8" s="28"/>
    </row>
    <row r="9" spans="1:4" ht="52.8" x14ac:dyDescent="0.3">
      <c r="A9" s="27" t="s">
        <v>42</v>
      </c>
      <c r="B9" s="28"/>
      <c r="C9" s="29"/>
      <c r="D9" s="28"/>
    </row>
    <row r="10" spans="1:4" x14ac:dyDescent="0.3">
      <c r="A10" s="30" t="s">
        <v>43</v>
      </c>
      <c r="B10" s="28"/>
      <c r="C10" s="29"/>
      <c r="D10" s="28"/>
    </row>
    <row r="11" spans="1:4" x14ac:dyDescent="0.3">
      <c r="A11" s="30" t="s">
        <v>44</v>
      </c>
      <c r="B11" s="28"/>
      <c r="C11" s="29"/>
      <c r="D11" s="28"/>
    </row>
    <row r="12" spans="1:4" ht="43.2" x14ac:dyDescent="0.3">
      <c r="A12" s="30" t="s">
        <v>45</v>
      </c>
      <c r="B12" s="28"/>
      <c r="C12" s="29"/>
      <c r="D12" s="28"/>
    </row>
    <row r="13" spans="1:4" ht="43.2" x14ac:dyDescent="0.3">
      <c r="A13" s="30" t="s">
        <v>46</v>
      </c>
      <c r="B13" s="28"/>
      <c r="C13" s="29"/>
      <c r="D13" s="28"/>
    </row>
    <row r="14" spans="1:4" ht="43.2" x14ac:dyDescent="0.3">
      <c r="A14" s="30" t="s">
        <v>47</v>
      </c>
      <c r="B14" s="28"/>
      <c r="C14" s="29"/>
      <c r="D14" s="28"/>
    </row>
    <row r="15" spans="1:4" ht="26.4" x14ac:dyDescent="0.3">
      <c r="A15" s="27" t="s">
        <v>48</v>
      </c>
      <c r="B15" s="28"/>
      <c r="C15" s="29"/>
      <c r="D15" s="28"/>
    </row>
    <row r="16" spans="1:4" ht="26.4" x14ac:dyDescent="0.3">
      <c r="A16" s="27" t="s">
        <v>49</v>
      </c>
      <c r="B16" s="28"/>
      <c r="C16" s="29"/>
      <c r="D16" s="28"/>
    </row>
    <row r="17" spans="1:4" ht="26.4" x14ac:dyDescent="0.3">
      <c r="A17" s="27" t="s">
        <v>50</v>
      </c>
      <c r="B17" s="28"/>
      <c r="C17" s="29"/>
      <c r="D17" s="28"/>
    </row>
    <row r="18" spans="1:4" ht="26.4" x14ac:dyDescent="0.3">
      <c r="A18" s="27" t="s">
        <v>51</v>
      </c>
      <c r="B18" s="28"/>
      <c r="C18" s="29"/>
      <c r="D18" s="28"/>
    </row>
    <row r="19" spans="1:4" ht="26.4" x14ac:dyDescent="0.3">
      <c r="A19" s="27" t="s">
        <v>52</v>
      </c>
      <c r="B19" s="28"/>
      <c r="C19" s="29"/>
      <c r="D19" s="28"/>
    </row>
    <row r="20" spans="1:4" ht="26.4" x14ac:dyDescent="0.3">
      <c r="A20" s="32" t="s">
        <v>53</v>
      </c>
      <c r="B20" s="33">
        <f>B5+B6+B7+B8+B10+B11+B12+B13+B14+B15+B16+B17+B18+B19</f>
        <v>0</v>
      </c>
      <c r="C20" s="34">
        <f>C5+C6+C7+C8+C10+C11+C12+C13+C14+C15+C16+C17+C18+C19</f>
        <v>0</v>
      </c>
      <c r="D20" s="33">
        <f>D5+D6+D7+D8+D10+D11+D12+D13+D14+D15+D16+D17+D18+D19</f>
        <v>0</v>
      </c>
    </row>
    <row r="21" spans="1:4" x14ac:dyDescent="0.3">
      <c r="A21" s="35" t="s">
        <v>54</v>
      </c>
      <c r="B21" s="25"/>
      <c r="C21" s="26"/>
      <c r="D21" s="25"/>
    </row>
    <row r="22" spans="1:4" x14ac:dyDescent="0.3">
      <c r="A22" s="36" t="s">
        <v>55</v>
      </c>
      <c r="B22" s="29"/>
      <c r="C22" s="29"/>
      <c r="D22" s="28"/>
    </row>
    <row r="23" spans="1:4" x14ac:dyDescent="0.3">
      <c r="A23" s="37" t="s">
        <v>56</v>
      </c>
      <c r="B23" s="29"/>
      <c r="C23" s="29"/>
      <c r="D23" s="28"/>
    </row>
    <row r="24" spans="1:4" x14ac:dyDescent="0.3">
      <c r="A24" s="37" t="s">
        <v>57</v>
      </c>
      <c r="B24" s="29"/>
      <c r="C24" s="29"/>
      <c r="D24" s="28"/>
    </row>
    <row r="25" spans="1:4" ht="26.4" x14ac:dyDescent="0.3">
      <c r="A25" s="36" t="s">
        <v>58</v>
      </c>
      <c r="B25" s="29"/>
      <c r="C25" s="29"/>
      <c r="D25" s="28"/>
    </row>
    <row r="26" spans="1:4" ht="26.4" x14ac:dyDescent="0.3">
      <c r="A26" s="36" t="s">
        <v>59</v>
      </c>
      <c r="B26" s="29"/>
      <c r="C26" s="29"/>
      <c r="D26" s="28"/>
    </row>
    <row r="27" spans="1:4" ht="26.4" x14ac:dyDescent="0.3">
      <c r="A27" s="36" t="s">
        <v>60</v>
      </c>
      <c r="B27" s="29"/>
      <c r="C27" s="29"/>
      <c r="D27" s="28"/>
    </row>
    <row r="28" spans="1:4" ht="26.4" x14ac:dyDescent="0.3">
      <c r="A28" s="36" t="s">
        <v>61</v>
      </c>
      <c r="B28" s="29"/>
      <c r="C28" s="29"/>
      <c r="D28" s="28"/>
    </row>
    <row r="29" spans="1:4" ht="26.4" x14ac:dyDescent="0.3">
      <c r="A29" s="38" t="s">
        <v>62</v>
      </c>
      <c r="B29" s="39"/>
      <c r="C29" s="39"/>
      <c r="D29" s="40"/>
    </row>
    <row r="30" spans="1:4" ht="26.4" x14ac:dyDescent="0.3">
      <c r="A30" s="46" t="s">
        <v>63</v>
      </c>
      <c r="B30" s="41">
        <f>B23+B24+B25+B26+B27+B28+B29</f>
        <v>0</v>
      </c>
      <c r="C30" s="41">
        <f>C23+C24+C25+C26+C27+C28+C29</f>
        <v>0</v>
      </c>
      <c r="D30" s="42">
        <f>D23+D24+D25+D26+D27+D28+D29</f>
        <v>0</v>
      </c>
    </row>
    <row r="31" spans="1:4" ht="26.4" x14ac:dyDescent="0.3">
      <c r="A31" s="47" t="s">
        <v>64</v>
      </c>
      <c r="B31" s="43">
        <f>B20-B30</f>
        <v>0</v>
      </c>
      <c r="C31" s="43">
        <f>C20-C30</f>
        <v>0</v>
      </c>
      <c r="D31" s="44">
        <f>D20-D30</f>
        <v>0</v>
      </c>
    </row>
    <row r="32" spans="1:4" x14ac:dyDescent="0.3">
      <c r="A32" s="47"/>
      <c r="B32" s="43"/>
      <c r="C32" s="43"/>
      <c r="D32" s="4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Hypothèse CA </vt:lpstr>
      <vt:lpstr>Compte de résultat prévisionnel</vt:lpstr>
      <vt:lpstr>Plan de financement </vt:lpstr>
    </vt:vector>
  </TitlesOfParts>
  <Company>BGE Hauts de 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Berthe Angèle</dc:creator>
  <cp:lastModifiedBy>BGE</cp:lastModifiedBy>
  <dcterms:created xsi:type="dcterms:W3CDTF">2020-05-29T09:41:05Z</dcterms:created>
  <dcterms:modified xsi:type="dcterms:W3CDTF">2020-08-10T07:17:39Z</dcterms:modified>
</cp:coreProperties>
</file>